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lu0122\Downloads\"/>
    </mc:Choice>
  </mc:AlternateContent>
  <xr:revisionPtr revIDLastSave="0" documentId="13_ncr:1_{2724995C-C355-4604-9F6C-24F62ADA4C00}" xr6:coauthVersionLast="47" xr6:coauthVersionMax="47" xr10:uidLastSave="{00000000-0000-0000-0000-000000000000}"/>
  <bookViews>
    <workbookView xWindow="32460" yWindow="1185" windowWidth="24690" windowHeight="12900" xr2:uid="{00000000-000D-0000-FFFF-FFFF00000000}"/>
  </bookViews>
  <sheets>
    <sheet name="Conto annuale del personale" sheetId="10" r:id="rId1"/>
  </sheets>
  <definedNames>
    <definedName name="_xlnm._FilterDatabase" localSheetId="0" hidden="1">'Conto annuale del personale'!$A$4:$N$310</definedName>
    <definedName name="_xlnm.Print_Area" localSheetId="0">'Conto annuale del personale'!$A$2:$M$13</definedName>
    <definedName name="_xlnm.Print_Titles" localSheetId="0">'Conto annuale del personale'!$4:$4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A92qBQbzPnYbQMZAE9XNLSdeJbQ=="/>
    </ext>
  </extLst>
</workbook>
</file>

<file path=xl/calcChain.xml><?xml version="1.0" encoding="utf-8"?>
<calcChain xmlns="http://schemas.openxmlformats.org/spreadsheetml/2006/main">
  <c r="M11" i="10" l="1"/>
  <c r="L11" i="10"/>
  <c r="K11" i="10"/>
  <c r="J11" i="10"/>
  <c r="J13" i="10" s="1"/>
  <c r="I11" i="10"/>
  <c r="I13" i="10" s="1"/>
  <c r="H11" i="10"/>
  <c r="H13" i="10" s="1"/>
  <c r="G11" i="10"/>
  <c r="F11" i="10"/>
  <c r="E11" i="10"/>
  <c r="D11" i="10"/>
  <c r="C11" i="10"/>
  <c r="B11" i="10"/>
</calcChain>
</file>

<file path=xl/sharedStrings.xml><?xml version="1.0" encoding="utf-8"?>
<sst xmlns="http://schemas.openxmlformats.org/spreadsheetml/2006/main" count="15" uniqueCount="15">
  <si>
    <t>Personale a tempo indeterminato al 31.12 (Tab. 1)</t>
  </si>
  <si>
    <t>Spese per retribuzioni lorde (Tab. 12+13)</t>
  </si>
  <si>
    <t>di cui arretrati anni precedenti (Tab. 12+13)</t>
  </si>
  <si>
    <t xml:space="preserve">DIRIGENTI </t>
  </si>
  <si>
    <t>FUNZIONARI ED ELEVATA QUALIFICAZIONE</t>
  </si>
  <si>
    <t>ISTRUTTORI</t>
  </si>
  <si>
    <t>OPERATORI ESPERTI</t>
  </si>
  <si>
    <t>OPERATORI</t>
  </si>
  <si>
    <t>Totale</t>
  </si>
  <si>
    <t>Tabella 14</t>
  </si>
  <si>
    <t xml:space="preserve">Numero Mensilità / 12 (Tab. 12) </t>
  </si>
  <si>
    <t>Totale costo annuo del lavoro (Tab. 12+13+14)</t>
  </si>
  <si>
    <t xml:space="preserve">Gli aggiornamenti dei prospetti del riepilogo triennale saranno visibili dal giorno successivo a quello di salvataggio delle tabelle. Data ultimo aggiornamento dei valori calcolati: 07/09/2024 01:15:10. </t>
  </si>
  <si>
    <t>Gli aggiornamenti dei prospetti del riepilogo triennale vengono effettuati solo per gli ultimi 3 anni di rilevazione</t>
  </si>
  <si>
    <t>Personale a tempo indeterminato (Tab.1) - Dati riepilogativi dell'ultimo triennio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</si>
</sst>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37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7" fontId="6" fillId="0" borderId="1" xfId="0" applyNumberFormat="1" applyFont="1" applyBorder="1" applyAlignment="1">
      <alignment horizontal="center" vertical="center" wrapText="1"/>
    </xf>
    <xf numFmtId="37" fontId="6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B0F5-3F4E-4D53-8BFB-A1DD8BA08DBA}">
  <sheetPr>
    <pageSetUpPr fitToPage="1"/>
  </sheetPr>
  <dimension ref="A1:M271"/>
  <sheetViews>
    <sheetView tabSelected="1" zoomScaleNormal="100" zoomScalePageLayoutView="80" workbookViewId="0">
      <selection activeCell="H11" sqref="H11"/>
    </sheetView>
  </sheetViews>
  <sheetFormatPr defaultColWidth="9.109375" defaultRowHeight="30" customHeight="1" x14ac:dyDescent="0.3"/>
  <cols>
    <col min="1" max="1" width="26.109375" style="3" customWidth="1"/>
    <col min="2" max="2" width="16.21875" style="3" customWidth="1"/>
    <col min="3" max="4" width="16.21875" style="4" customWidth="1"/>
    <col min="5" max="5" width="15.88671875" style="4" customWidth="1"/>
    <col min="6" max="6" width="12.44140625" style="4" customWidth="1"/>
    <col min="7" max="7" width="13" style="4" customWidth="1"/>
    <col min="8" max="10" width="16.21875" style="4" customWidth="1"/>
    <col min="11" max="13" width="14.88671875" style="4" customWidth="1"/>
    <col min="14" max="16384" width="9.109375" style="4"/>
  </cols>
  <sheetData>
    <row r="1" spans="1:13" ht="30" customHeight="1" x14ac:dyDescent="0.3">
      <c r="A1" s="23" t="s">
        <v>14</v>
      </c>
    </row>
    <row r="2" spans="1:13" ht="30" customHeight="1" x14ac:dyDescent="0.3">
      <c r="A2" s="21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30" customHeight="1" x14ac:dyDescent="0.3">
      <c r="A3" s="14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6" customFormat="1" ht="30" customHeight="1" x14ac:dyDescent="0.3">
      <c r="A4" s="2"/>
      <c r="B4" s="15" t="s">
        <v>0</v>
      </c>
      <c r="C4" s="16"/>
      <c r="D4" s="17"/>
      <c r="E4" s="15" t="s">
        <v>10</v>
      </c>
      <c r="F4" s="16"/>
      <c r="G4" s="17"/>
      <c r="H4" s="15" t="s">
        <v>1</v>
      </c>
      <c r="I4" s="16"/>
      <c r="J4" s="17"/>
      <c r="K4" s="15" t="s">
        <v>2</v>
      </c>
      <c r="L4" s="16"/>
      <c r="M4" s="17"/>
    </row>
    <row r="5" spans="1:13" ht="30" customHeight="1" x14ac:dyDescent="0.3">
      <c r="A5" s="1"/>
      <c r="B5" s="22">
        <v>2021</v>
      </c>
      <c r="C5" s="22">
        <v>2022</v>
      </c>
      <c r="D5" s="22">
        <v>2023</v>
      </c>
      <c r="E5" s="22">
        <v>2021</v>
      </c>
      <c r="F5" s="22">
        <v>2022</v>
      </c>
      <c r="G5" s="22">
        <v>2023</v>
      </c>
      <c r="H5" s="22">
        <v>2021</v>
      </c>
      <c r="I5" s="22">
        <v>2022</v>
      </c>
      <c r="J5" s="22">
        <v>2023</v>
      </c>
      <c r="K5" s="22">
        <v>2021</v>
      </c>
      <c r="L5" s="22">
        <v>2022</v>
      </c>
      <c r="M5" s="22">
        <v>2023</v>
      </c>
    </row>
    <row r="6" spans="1:13" ht="30" customHeight="1" x14ac:dyDescent="0.3">
      <c r="A6" s="7" t="s">
        <v>3</v>
      </c>
      <c r="B6" s="8">
        <v>0</v>
      </c>
      <c r="C6" s="8">
        <v>4</v>
      </c>
      <c r="D6" s="8">
        <v>3</v>
      </c>
      <c r="E6" s="9">
        <v>0</v>
      </c>
      <c r="F6" s="9">
        <v>2</v>
      </c>
      <c r="G6" s="9">
        <v>4</v>
      </c>
      <c r="H6" s="8">
        <v>0</v>
      </c>
      <c r="I6" s="8">
        <v>235557</v>
      </c>
      <c r="J6" s="8">
        <v>509562</v>
      </c>
      <c r="K6" s="8">
        <v>0</v>
      </c>
      <c r="L6" s="8">
        <v>0</v>
      </c>
      <c r="M6" s="8">
        <v>0</v>
      </c>
    </row>
    <row r="7" spans="1:13" ht="48.6" customHeight="1" x14ac:dyDescent="0.3">
      <c r="A7" s="7" t="s">
        <v>4</v>
      </c>
      <c r="B7" s="8">
        <v>0</v>
      </c>
      <c r="C7" s="8">
        <v>0</v>
      </c>
      <c r="D7" s="8">
        <v>33</v>
      </c>
      <c r="E7" s="9">
        <v>0</v>
      </c>
      <c r="F7" s="9">
        <v>0</v>
      </c>
      <c r="G7" s="9">
        <v>30.879999160766602</v>
      </c>
      <c r="H7" s="8">
        <v>0</v>
      </c>
      <c r="I7" s="8">
        <v>0</v>
      </c>
      <c r="J7" s="8">
        <v>1367192</v>
      </c>
      <c r="K7" s="8">
        <v>0</v>
      </c>
      <c r="L7" s="8">
        <v>0</v>
      </c>
      <c r="M7" s="8">
        <v>0</v>
      </c>
    </row>
    <row r="8" spans="1:13" ht="30" customHeight="1" x14ac:dyDescent="0.3">
      <c r="A8" s="7" t="s">
        <v>5</v>
      </c>
      <c r="B8" s="8">
        <v>0</v>
      </c>
      <c r="C8" s="8">
        <v>0</v>
      </c>
      <c r="D8" s="8">
        <v>69</v>
      </c>
      <c r="E8" s="9">
        <v>0</v>
      </c>
      <c r="F8" s="9">
        <v>0</v>
      </c>
      <c r="G8" s="9">
        <v>67.080001831054688</v>
      </c>
      <c r="H8" s="8">
        <v>0</v>
      </c>
      <c r="I8" s="8">
        <v>0</v>
      </c>
      <c r="J8" s="8">
        <v>2163333</v>
      </c>
      <c r="K8" s="8">
        <v>0</v>
      </c>
      <c r="L8" s="8">
        <v>0</v>
      </c>
      <c r="M8" s="8">
        <v>0</v>
      </c>
    </row>
    <row r="9" spans="1:13" ht="30" customHeight="1" x14ac:dyDescent="0.3">
      <c r="A9" s="7" t="s">
        <v>6</v>
      </c>
      <c r="B9" s="8">
        <v>0</v>
      </c>
      <c r="C9" s="8">
        <v>0</v>
      </c>
      <c r="D9" s="8">
        <v>14</v>
      </c>
      <c r="E9" s="9">
        <v>0</v>
      </c>
      <c r="F9" s="9">
        <v>0</v>
      </c>
      <c r="G9" s="9">
        <v>14.159999847412109</v>
      </c>
      <c r="H9" s="8">
        <v>0</v>
      </c>
      <c r="I9" s="8">
        <v>0</v>
      </c>
      <c r="J9" s="8">
        <v>396876</v>
      </c>
      <c r="K9" s="8">
        <v>0</v>
      </c>
      <c r="L9" s="8">
        <v>0</v>
      </c>
      <c r="M9" s="8">
        <v>0</v>
      </c>
    </row>
    <row r="10" spans="1:13" ht="30" customHeight="1" x14ac:dyDescent="0.3">
      <c r="A10" s="7" t="s">
        <v>7</v>
      </c>
      <c r="B10" s="8">
        <v>0</v>
      </c>
      <c r="C10" s="8">
        <v>0</v>
      </c>
      <c r="D10" s="8">
        <v>0</v>
      </c>
      <c r="E10" s="9">
        <v>0</v>
      </c>
      <c r="F10" s="9">
        <v>0</v>
      </c>
      <c r="G10" s="9">
        <v>1</v>
      </c>
      <c r="H10" s="8">
        <v>0</v>
      </c>
      <c r="I10" s="8">
        <v>0</v>
      </c>
      <c r="J10" s="8">
        <v>25263</v>
      </c>
      <c r="K10" s="8">
        <v>0</v>
      </c>
      <c r="L10" s="8">
        <v>0</v>
      </c>
      <c r="M10" s="8">
        <v>0</v>
      </c>
    </row>
    <row r="11" spans="1:13" ht="30" customHeight="1" x14ac:dyDescent="0.3">
      <c r="A11" s="10" t="s">
        <v>8</v>
      </c>
      <c r="B11" s="11">
        <f t="shared" ref="B11:M11" si="0">SUM(B6:B10)</f>
        <v>0</v>
      </c>
      <c r="C11" s="11">
        <f t="shared" si="0"/>
        <v>4</v>
      </c>
      <c r="D11" s="11">
        <f t="shared" si="0"/>
        <v>119</v>
      </c>
      <c r="E11" s="9">
        <f t="shared" si="0"/>
        <v>0</v>
      </c>
      <c r="F11" s="9">
        <f t="shared" si="0"/>
        <v>2</v>
      </c>
      <c r="G11" s="9">
        <f t="shared" si="0"/>
        <v>117.1200008392334</v>
      </c>
      <c r="H11" s="11">
        <f t="shared" si="0"/>
        <v>0</v>
      </c>
      <c r="I11" s="11">
        <f t="shared" si="0"/>
        <v>235557</v>
      </c>
      <c r="J11" s="11">
        <f t="shared" si="0"/>
        <v>4462226</v>
      </c>
      <c r="K11" s="11">
        <f t="shared" si="0"/>
        <v>0</v>
      </c>
      <c r="L11" s="11">
        <f t="shared" si="0"/>
        <v>0</v>
      </c>
      <c r="M11" s="11">
        <f t="shared" si="0"/>
        <v>0</v>
      </c>
    </row>
    <row r="12" spans="1:13" ht="30" customHeight="1" x14ac:dyDescent="0.3">
      <c r="A12" s="5"/>
      <c r="B12" s="5"/>
      <c r="C12" s="5"/>
      <c r="D12" s="5"/>
      <c r="E12" s="18" t="s">
        <v>9</v>
      </c>
      <c r="F12" s="19"/>
      <c r="G12" s="20"/>
      <c r="H12" s="8">
        <v>0</v>
      </c>
      <c r="I12" s="8">
        <v>993980</v>
      </c>
      <c r="J12" s="8">
        <v>2234929</v>
      </c>
      <c r="K12" s="5"/>
      <c r="L12" s="5"/>
      <c r="M12" s="5"/>
    </row>
    <row r="13" spans="1:13" ht="30" customHeight="1" x14ac:dyDescent="0.3">
      <c r="A13" s="5"/>
      <c r="B13" s="5"/>
      <c r="C13" s="5"/>
      <c r="D13" s="5"/>
      <c r="E13" s="18" t="s">
        <v>11</v>
      </c>
      <c r="F13" s="19"/>
      <c r="G13" s="20"/>
      <c r="H13" s="12">
        <f>SUM(H11:H12)</f>
        <v>0</v>
      </c>
      <c r="I13" s="12">
        <f>SUM(I11:I12)</f>
        <v>1229537</v>
      </c>
      <c r="J13" s="12">
        <f>SUM(J11:J12)</f>
        <v>6697155</v>
      </c>
      <c r="K13" s="5"/>
      <c r="L13" s="5"/>
      <c r="M13" s="5"/>
    </row>
    <row r="23" spans="1:2" s="6" customFormat="1" ht="30" customHeight="1" x14ac:dyDescent="0.3">
      <c r="A23" s="3"/>
      <c r="B23" s="3"/>
    </row>
    <row r="44" spans="1:2" s="6" customFormat="1" ht="30" customHeight="1" x14ac:dyDescent="0.3">
      <c r="A44" s="3"/>
      <c r="B44" s="3"/>
    </row>
    <row r="65" spans="1:2" s="6" customFormat="1" ht="30" customHeight="1" x14ac:dyDescent="0.3">
      <c r="A65" s="3"/>
      <c r="B65" s="3"/>
    </row>
    <row r="86" spans="1:2" s="6" customFormat="1" ht="30" customHeight="1" x14ac:dyDescent="0.3">
      <c r="A86" s="3"/>
      <c r="B86" s="3"/>
    </row>
    <row r="107" spans="1:2" s="6" customFormat="1" ht="30" customHeight="1" x14ac:dyDescent="0.3">
      <c r="A107" s="3"/>
      <c r="B107" s="3"/>
    </row>
    <row r="128" spans="1:2" s="6" customFormat="1" ht="30" customHeight="1" x14ac:dyDescent="0.3">
      <c r="A128" s="3"/>
      <c r="B128" s="3"/>
    </row>
    <row r="149" spans="1:2" s="6" customFormat="1" ht="30" customHeight="1" x14ac:dyDescent="0.3">
      <c r="A149" s="3"/>
      <c r="B149" s="3"/>
    </row>
    <row r="150" spans="1:2" s="6" customFormat="1" ht="30" customHeight="1" x14ac:dyDescent="0.3">
      <c r="A150" s="3"/>
      <c r="B150" s="3"/>
    </row>
    <row r="151" spans="1:2" s="6" customFormat="1" ht="30" customHeight="1" x14ac:dyDescent="0.3">
      <c r="A151" s="3"/>
      <c r="B151" s="3"/>
    </row>
    <row r="152" spans="1:2" s="6" customFormat="1" ht="30" customHeight="1" x14ac:dyDescent="0.3">
      <c r="A152" s="3"/>
      <c r="B152" s="3"/>
    </row>
    <row r="153" spans="1:2" s="6" customFormat="1" ht="30" customHeight="1" x14ac:dyDescent="0.3">
      <c r="A153" s="3"/>
      <c r="B153" s="3"/>
    </row>
    <row r="154" spans="1:2" s="6" customFormat="1" ht="30" customHeight="1" x14ac:dyDescent="0.3">
      <c r="A154" s="3"/>
      <c r="B154" s="3"/>
    </row>
    <row r="155" spans="1:2" s="6" customFormat="1" ht="30" customHeight="1" x14ac:dyDescent="0.3">
      <c r="A155" s="3"/>
      <c r="B155" s="3"/>
    </row>
    <row r="156" spans="1:2" s="6" customFormat="1" ht="30" customHeight="1" x14ac:dyDescent="0.3">
      <c r="A156" s="3"/>
      <c r="B156" s="3"/>
    </row>
    <row r="157" spans="1:2" s="6" customFormat="1" ht="30" customHeight="1" x14ac:dyDescent="0.3">
      <c r="A157" s="3"/>
      <c r="B157" s="3"/>
    </row>
    <row r="158" spans="1:2" s="6" customFormat="1" ht="30" customHeight="1" x14ac:dyDescent="0.3">
      <c r="A158" s="3"/>
      <c r="B158" s="3"/>
    </row>
    <row r="159" spans="1:2" s="6" customFormat="1" ht="30" customHeight="1" x14ac:dyDescent="0.3">
      <c r="A159" s="3"/>
      <c r="B159" s="3"/>
    </row>
    <row r="170" spans="1:2" s="6" customFormat="1" ht="30" customHeight="1" x14ac:dyDescent="0.3">
      <c r="A170" s="3"/>
      <c r="B170" s="3"/>
    </row>
    <row r="191" spans="1:2" s="6" customFormat="1" ht="30" customHeight="1" x14ac:dyDescent="0.3">
      <c r="A191" s="3"/>
      <c r="B191" s="3"/>
    </row>
    <row r="212" spans="1:2" s="6" customFormat="1" ht="30" customHeight="1" x14ac:dyDescent="0.3">
      <c r="A212" s="3"/>
      <c r="B212" s="3"/>
    </row>
    <row r="233" spans="1:2" s="6" customFormat="1" ht="30" customHeight="1" x14ac:dyDescent="0.3">
      <c r="A233" s="3"/>
      <c r="B233" s="3"/>
    </row>
    <row r="250" spans="1:2" s="6" customFormat="1" ht="30" customHeight="1" x14ac:dyDescent="0.3">
      <c r="A250" s="3"/>
      <c r="B250" s="3"/>
    </row>
    <row r="271" spans="1:2" s="6" customFormat="1" ht="30" customHeight="1" x14ac:dyDescent="0.3">
      <c r="A271" s="3"/>
      <c r="B271" s="3"/>
    </row>
  </sheetData>
  <sortState xmlns:xlrd2="http://schemas.microsoft.com/office/spreadsheetml/2017/richdata2" ref="A5:N301">
    <sortCondition ref="A5:A301"/>
  </sortState>
  <phoneticPr fontId="3" type="noConversion"/>
  <pageMargins left="0.70866141732283472" right="0.70866141732283472" top="1.1417322834645669" bottom="0.74803149606299213" header="0.31496062992125984" footer="0.31496062992125984"/>
  <pageSetup paperSize="9" scale="62" pageOrder="overThenDown" orientation="landscape" r:id="rId1"/>
  <headerFooter>
    <oddHeader xml:space="preserve">&amp;L&amp;G&amp;C
</oddHeader>
    <oddFooter>Pagina &amp;P&amp;R&amp;F</oddFooter>
  </headerFooter>
  <ignoredErrors>
    <ignoredError sqref="B11 C11:M11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Conto annuale del personale</vt:lpstr>
      <vt:lpstr>'Conto annuale del personale'!Area_stampa</vt:lpstr>
      <vt:lpstr>'Conto annuale del personale'!Titoli_stampa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Personale a tempo indeterminato (Tab.1) - Dati riepilogativi dell'ultimo triennio</dc:title>
  <dc:creator>Camera di commercio della Toscana Nord-Ovest</dc:creator>
  <cp:keywords>Personale a tempo indeterminato</cp:keywords>
  <cp:lastModifiedBy>Sargenti Francesca</cp:lastModifiedBy>
  <cp:lastPrinted>2025-06-20T07:17:59Z</cp:lastPrinted>
  <dcterms:created xsi:type="dcterms:W3CDTF">2021-12-16T11:51:54Z</dcterms:created>
  <dcterms:modified xsi:type="dcterms:W3CDTF">2025-06-20T07:45:55Z</dcterms:modified>
  <cp:category>amministrazione trasparete</cp:category>
</cp:coreProperties>
</file>